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0515" windowHeight="8475"/>
  </bookViews>
  <sheets>
    <sheet name="Table 8 201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E17" i="1"/>
  <c r="E18" i="1" s="1"/>
  <c r="D17" i="1"/>
</calcChain>
</file>

<file path=xl/sharedStrings.xml><?xml version="1.0" encoding="utf-8"?>
<sst xmlns="http://schemas.openxmlformats.org/spreadsheetml/2006/main" count="20" uniqueCount="19">
  <si>
    <t>Diarrheal diseases</t>
  </si>
  <si>
    <t xml:space="preserve">Childhood cluster diseases </t>
  </si>
  <si>
    <t>Poliomyelitis</t>
  </si>
  <si>
    <t>Diptheria</t>
  </si>
  <si>
    <t>Tropical-cluster diseases</t>
  </si>
  <si>
    <t>Trypanosomiasis</t>
  </si>
  <si>
    <t>Trachoma</t>
  </si>
  <si>
    <t>Intestinal nematode infections</t>
  </si>
  <si>
    <t>Ascariasis</t>
  </si>
  <si>
    <t>Trichuriasis</t>
  </si>
  <si>
    <t>Hookworm disease</t>
  </si>
  <si>
    <t>Other Intestinal Infections</t>
  </si>
  <si>
    <t>TOTAL</t>
  </si>
  <si>
    <t>Schistosomiasis</t>
  </si>
  <si>
    <t>Deaths</t>
  </si>
  <si>
    <t>DALYS</t>
  </si>
  <si>
    <t>Death</t>
  </si>
  <si>
    <t>Source (2004 data): http://www.who.int/healthinfo/global_burden_disease/estimates_regional/en/index.html</t>
  </si>
  <si>
    <t>Table 9. Deaths and DALYS from Selected Water-Related Diseases 2000 and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</si>
</sst>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0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eneva"/>
    </font>
    <font>
      <b/>
      <sz val="18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  <font>
      <u/>
      <sz val="11"/>
      <color theme="10"/>
      <name val="Calibri"/>
      <family val="2"/>
    </font>
    <font>
      <sz val="12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6" fontId="7" fillId="0" borderId="3" applyNumberFormat="0" applyFill="0" applyBorder="0" applyProtection="0">
      <alignment horizontal="left"/>
    </xf>
    <xf numFmtId="0" fontId="6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/>
    <xf numFmtId="166" fontId="8" fillId="0" borderId="3" applyNumberFormat="0" applyFill="0" applyBorder="0" applyProtection="0">
      <alignment horizontal="left"/>
    </xf>
    <xf numFmtId="166" fontId="8" fillId="0" borderId="3" applyNumberFormat="0" applyFill="0" applyBorder="0" applyProtection="0">
      <alignment horizontal="right"/>
    </xf>
    <xf numFmtId="0" fontId="3" fillId="0" borderId="4" applyNumberFormat="0" applyFont="0" applyBorder="0" applyAlignment="0" applyProtection="0"/>
    <xf numFmtId="166" fontId="9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1" xfId="0" applyBorder="1"/>
    <xf numFmtId="1" fontId="0" fillId="0" borderId="0" xfId="0" applyNumberFormat="1"/>
    <xf numFmtId="164" fontId="0" fillId="0" borderId="0" xfId="1" applyNumberFormat="1" applyFont="1"/>
    <xf numFmtId="1" fontId="10" fillId="0" borderId="0" xfId="16" applyNumberFormat="1" applyAlignment="1" applyProtection="1"/>
    <xf numFmtId="0" fontId="11" fillId="0" borderId="0" xfId="0" applyFont="1"/>
    <xf numFmtId="0" fontId="2" fillId="0" borderId="2" xfId="0" applyFont="1" applyBorder="1"/>
    <xf numFmtId="164" fontId="2" fillId="0" borderId="2" xfId="1" applyNumberFormat="1" applyFont="1" applyBorder="1"/>
    <xf numFmtId="1" fontId="1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</cellXfs>
  <cellStyles count="17">
    <cellStyle name="Comma" xfId="1" builtinId="3"/>
    <cellStyle name="Comma 2" xfId="3"/>
    <cellStyle name="Comma0" xfId="4"/>
    <cellStyle name="Currency0" xfId="5"/>
    <cellStyle name="Date" xfId="6"/>
    <cellStyle name="Fixed" xfId="7"/>
    <cellStyle name="Heading" xfId="8"/>
    <cellStyle name="Heading 1 2" xfId="9"/>
    <cellStyle name="Heading 2 2" xfId="10"/>
    <cellStyle name="Hyperlink" xfId="16" builtinId="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1"/>
    <cellStyle name="Normal" xfId="0" builtinId="0"/>
    <cellStyle name="Normal 2" xfId="2"/>
    <cellStyle name="Stub" xfId="12"/>
    <cellStyle name="Top" xfId="13"/>
    <cellStyle name="Total 2" xfId="14"/>
    <cellStyle name="Totals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5" sqref="H5"/>
    </sheetView>
  </sheetViews>
  <sheetFormatPr defaultRowHeight="15"/>
  <cols>
    <col min="1" max="1" width="28.140625" customWidth="1"/>
    <col min="2" max="5" width="13.7109375" style="4" customWidth="1"/>
  </cols>
  <sheetData>
    <row r="1" spans="1:5" ht="15.75">
      <c r="A1" s="7" t="s">
        <v>18</v>
      </c>
      <c r="E1" s="6"/>
    </row>
    <row r="3" spans="1:5">
      <c r="B3" s="11">
        <v>2000</v>
      </c>
      <c r="C3" s="11"/>
      <c r="D3" s="12">
        <v>2004</v>
      </c>
      <c r="E3" s="12"/>
    </row>
    <row r="4" spans="1:5">
      <c r="A4" s="3"/>
      <c r="B4" s="10" t="s">
        <v>14</v>
      </c>
      <c r="C4" s="10" t="s">
        <v>15</v>
      </c>
      <c r="D4" s="10" t="s">
        <v>16</v>
      </c>
      <c r="E4" s="10" t="s">
        <v>15</v>
      </c>
    </row>
    <row r="5" spans="1:5">
      <c r="A5" t="s">
        <v>0</v>
      </c>
      <c r="B5" s="5">
        <v>2019585</v>
      </c>
      <c r="C5" s="5">
        <v>63345722</v>
      </c>
      <c r="D5" s="5">
        <v>2163283.0134565476</v>
      </c>
      <c r="E5" s="5">
        <v>72776516.026048571</v>
      </c>
    </row>
    <row r="6" spans="1:5">
      <c r="A6" s="2" t="s">
        <v>1</v>
      </c>
      <c r="B6" s="5"/>
      <c r="C6" s="5"/>
      <c r="D6" s="5"/>
      <c r="E6" s="5"/>
    </row>
    <row r="7" spans="1:5">
      <c r="A7" s="1" t="s">
        <v>2</v>
      </c>
      <c r="B7" s="5">
        <v>1136</v>
      </c>
      <c r="C7" s="5">
        <v>188543</v>
      </c>
      <c r="D7" s="5">
        <v>1194.7441279100301</v>
      </c>
      <c r="E7" s="5">
        <v>34399.438961018735</v>
      </c>
    </row>
    <row r="8" spans="1:5">
      <c r="A8" s="1" t="s">
        <v>3</v>
      </c>
      <c r="B8" s="5">
        <v>5527</v>
      </c>
      <c r="C8" s="5">
        <v>187838</v>
      </c>
      <c r="D8" s="5">
        <v>5091.42940075552</v>
      </c>
      <c r="E8" s="5">
        <v>173574.64282279563</v>
      </c>
    </row>
    <row r="9" spans="1:5">
      <c r="A9" t="s">
        <v>4</v>
      </c>
      <c r="B9" s="5"/>
      <c r="C9" s="5"/>
      <c r="D9" s="5"/>
      <c r="E9" s="5"/>
    </row>
    <row r="10" spans="1:5">
      <c r="A10" s="1" t="s">
        <v>5</v>
      </c>
      <c r="B10" s="5">
        <v>49129</v>
      </c>
      <c r="C10" s="5">
        <v>1570242</v>
      </c>
      <c r="D10" s="5">
        <v>52347.415305861301</v>
      </c>
      <c r="E10" s="5">
        <v>1672728.4721505269</v>
      </c>
    </row>
    <row r="11" spans="1:5">
      <c r="A11" s="1" t="s">
        <v>13</v>
      </c>
      <c r="B11" s="5">
        <v>15335</v>
      </c>
      <c r="C11" s="5">
        <v>1711522</v>
      </c>
      <c r="D11" s="5">
        <v>41087.323858398355</v>
      </c>
      <c r="E11" s="5">
        <v>1707143.84169065</v>
      </c>
    </row>
    <row r="12" spans="1:5">
      <c r="A12" s="2" t="s">
        <v>6</v>
      </c>
      <c r="B12" s="5">
        <v>72</v>
      </c>
      <c r="C12" s="5">
        <v>3892326</v>
      </c>
      <c r="D12" s="5">
        <v>107.5642499228351</v>
      </c>
      <c r="E12" s="5">
        <v>1334414.3768009399</v>
      </c>
    </row>
    <row r="13" spans="1:5">
      <c r="A13" t="s">
        <v>7</v>
      </c>
      <c r="B13" s="5"/>
      <c r="C13" s="5"/>
      <c r="D13" s="5"/>
      <c r="E13" s="5"/>
    </row>
    <row r="14" spans="1:5">
      <c r="A14" s="1" t="s">
        <v>8</v>
      </c>
      <c r="B14" s="5">
        <v>4929</v>
      </c>
      <c r="C14" s="5">
        <v>1204384</v>
      </c>
      <c r="D14" s="5">
        <v>2454.5651263788668</v>
      </c>
      <c r="E14" s="5">
        <v>1850781.3399694827</v>
      </c>
    </row>
    <row r="15" spans="1:5">
      <c r="A15" s="1" t="s">
        <v>9</v>
      </c>
      <c r="B15" s="5">
        <v>2393</v>
      </c>
      <c r="C15" s="5">
        <v>1661689</v>
      </c>
      <c r="D15" s="5">
        <v>1827.7085377115272</v>
      </c>
      <c r="E15" s="5">
        <v>1012138.2619446412</v>
      </c>
    </row>
    <row r="16" spans="1:5">
      <c r="A16" s="1" t="s">
        <v>10</v>
      </c>
      <c r="B16" s="5">
        <v>3477</v>
      </c>
      <c r="C16" s="5">
        <v>1785539</v>
      </c>
      <c r="D16" s="5">
        <v>241.63793822054097</v>
      </c>
      <c r="E16" s="5">
        <v>1091588.7604355048</v>
      </c>
    </row>
    <row r="17" spans="1:5">
      <c r="A17" t="s">
        <v>11</v>
      </c>
      <c r="B17" s="5">
        <v>1692</v>
      </c>
      <c r="C17" s="5">
        <v>53222</v>
      </c>
      <c r="D17" s="5">
        <f>6481.37689419494-D15-D14-D16</f>
        <v>1957.4652918840052</v>
      </c>
      <c r="E17" s="5">
        <f>4012666.02685726-E16-E15-E14</f>
        <v>58157.664507631212</v>
      </c>
    </row>
    <row r="18" spans="1:5">
      <c r="A18" s="8" t="s">
        <v>12</v>
      </c>
      <c r="B18" s="9">
        <v>2103274</v>
      </c>
      <c r="C18" s="9">
        <v>75601028</v>
      </c>
      <c r="D18" s="9">
        <f>SUM(D5:D17)</f>
        <v>2269592.8672935907</v>
      </c>
      <c r="E18" s="9">
        <f>SUM(E5:E17)</f>
        <v>81711442.825331748</v>
      </c>
    </row>
    <row r="20" spans="1:5">
      <c r="A20" t="s">
        <v>17</v>
      </c>
    </row>
  </sheetData>
  <mergeCells count="2">
    <mergeCell ref="B3:C3"/>
    <mergeCell ref="D3:E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8 2010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Allen</dc:creator>
  <cp:lastModifiedBy>Nancy Ross</cp:lastModifiedBy>
  <dcterms:created xsi:type="dcterms:W3CDTF">2011-01-09T23:57:23Z</dcterms:created>
  <dcterms:modified xsi:type="dcterms:W3CDTF">2011-10-17T15:48:00Z</dcterms:modified>
</cp:coreProperties>
</file>